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ouvci-my.sharepoint.com/personal/g_otokore_dge_gouv_ci/Documents/Bureau/dossier publication/nouvelles données/07-12-2022/"/>
    </mc:Choice>
  </mc:AlternateContent>
  <xr:revisionPtr revIDLastSave="2" documentId="11_12FC01CAB7765AA0A956A55ABAEB1DD464B73B18" xr6:coauthVersionLast="47" xr6:coauthVersionMax="47" xr10:uidLastSave="{CA0AE249-1A94-4F81-A908-9D5DD211D522}"/>
  <bookViews>
    <workbookView xWindow="-108" yWindow="-108" windowWidth="23256" windowHeight="12456" xr2:uid="{00000000-000D-0000-FFFF-FFFF00000000}"/>
  </bookViews>
  <sheets>
    <sheet name="Feuil1" sheetId="1" r:id="rId1"/>
    <sheet name="Feuil2" sheetId="2" r:id="rId2"/>
  </sheets>
  <definedNames>
    <definedName name="_xlnm.Print_Titles" localSheetId="0">Feuil1!$8:$8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0" i="1" l="1"/>
  <c r="F60" i="1"/>
  <c r="D60" i="1"/>
</calcChain>
</file>

<file path=xl/sharedStrings.xml><?xml version="1.0" encoding="utf-8"?>
<sst xmlns="http://schemas.openxmlformats.org/spreadsheetml/2006/main" count="104" uniqueCount="90">
  <si>
    <t>Montants en milliards FCFA</t>
  </si>
  <si>
    <t xml:space="preserve">2017 </t>
  </si>
  <si>
    <t>RECETTES ET DONS</t>
  </si>
  <si>
    <t>RECETTES</t>
  </si>
  <si>
    <t>Recettes fiscales(y/c recettes affectées et parafiscalité)</t>
  </si>
  <si>
    <t>Impôts directs</t>
  </si>
  <si>
    <t>BIC hors pétrole</t>
  </si>
  <si>
    <t>BIC pétrole et gaz (70% des recettes pétrolières à partir de 2010)</t>
  </si>
  <si>
    <t>dont gaz imputé</t>
  </si>
  <si>
    <t>Autres impôts directs</t>
  </si>
  <si>
    <t>Impôts sur les biens et services</t>
  </si>
  <si>
    <t>TVA</t>
  </si>
  <si>
    <t>Droit d'enregistrement café-cacao</t>
  </si>
  <si>
    <t>Taxes d'exploitation pétrolière (30% des recettes pétrolières à partir de 2010)</t>
  </si>
  <si>
    <t>Autres taxes indirectes</t>
  </si>
  <si>
    <t>Droits et taxes à l'importation</t>
  </si>
  <si>
    <t>Produits pétroliers</t>
  </si>
  <si>
    <t>Autres produits (marchandises générales)</t>
  </si>
  <si>
    <t>PCC - PCS</t>
  </si>
  <si>
    <t>Taxe de sureté (RPI)</t>
  </si>
  <si>
    <t>Taxes à l'exportation</t>
  </si>
  <si>
    <t>Recettes non fiscales</t>
  </si>
  <si>
    <t>Cotisations sociales</t>
  </si>
  <si>
    <t>IPS - CNPS</t>
  </si>
  <si>
    <t>IPS - CGRAE</t>
  </si>
  <si>
    <t>Autres recettes non fiscales</t>
  </si>
  <si>
    <t>Revenu de la propriété</t>
  </si>
  <si>
    <t xml:space="preserve">Dividendes </t>
  </si>
  <si>
    <t>Autres revenus de la propriété</t>
  </si>
  <si>
    <t xml:space="preserve">Ventes de biens et services </t>
  </si>
  <si>
    <t xml:space="preserve">Autres </t>
  </si>
  <si>
    <t>DONS</t>
  </si>
  <si>
    <t>Courants</t>
  </si>
  <si>
    <t>En capital</t>
  </si>
  <si>
    <t>DEPENSES TOTALES ET PRETS NET</t>
  </si>
  <si>
    <t xml:space="preserve">Rémunération des salariés </t>
  </si>
  <si>
    <t>Prestations sociales</t>
  </si>
  <si>
    <t>Subventions et transferts</t>
  </si>
  <si>
    <t>Transferts structures éducatives et médico-sociales</t>
  </si>
  <si>
    <t>Transferts aux EPN, Collectivités</t>
  </si>
  <si>
    <t>Subvention électricité</t>
  </si>
  <si>
    <t>Autres</t>
  </si>
  <si>
    <t>Dépenses de fonctionnement</t>
  </si>
  <si>
    <t>Budget de l'Etat (yc abonnement, depenses sociales ciblées, carburants)</t>
  </si>
  <si>
    <t>Autres (CNPS, CGRAE, Autres fonctionnement)</t>
  </si>
  <si>
    <t xml:space="preserve">Intérêts </t>
  </si>
  <si>
    <t>Dette intérieure</t>
  </si>
  <si>
    <t>Dette extérieure</t>
  </si>
  <si>
    <t>Prêts nets</t>
  </si>
  <si>
    <t>Dépenses d'investissement</t>
  </si>
  <si>
    <t>Financées sur ressources intérieures</t>
  </si>
  <si>
    <t>Trésor</t>
  </si>
  <si>
    <t>Financées sur ressources extérieures</t>
  </si>
  <si>
    <t xml:space="preserve">Dons </t>
  </si>
  <si>
    <t>Prêts</t>
  </si>
  <si>
    <t>SOLDE BUDGETAIRE GLOBAL</t>
  </si>
  <si>
    <t xml:space="preserve">% PIB </t>
  </si>
  <si>
    <t>FINANCEMENT NET</t>
  </si>
  <si>
    <t>Financement intérieur</t>
  </si>
  <si>
    <t>Financement bancaire</t>
  </si>
  <si>
    <t>Banque Centrale</t>
  </si>
  <si>
    <t>Numéraire et dépôts</t>
  </si>
  <si>
    <t>Titres de créance</t>
  </si>
  <si>
    <t>Crédits</t>
  </si>
  <si>
    <t>dont Contrepartie FMI</t>
  </si>
  <si>
    <t>Banques Commerciales</t>
  </si>
  <si>
    <t>Souscription</t>
  </si>
  <si>
    <t>Amortissement</t>
  </si>
  <si>
    <t xml:space="preserve">Crédits </t>
  </si>
  <si>
    <t>Autres comptes à payer/recevoir (yc régularisation)</t>
  </si>
  <si>
    <t>Financement non bancaire</t>
  </si>
  <si>
    <t>Autres comptes à payer/recevoir (yc privatisation et vente d'actif)</t>
  </si>
  <si>
    <t>dont variation nette des exigibles</t>
  </si>
  <si>
    <t>Financement extérieur</t>
  </si>
  <si>
    <t xml:space="preserve">Titres de créance </t>
  </si>
  <si>
    <t>ERREURS ET OMISSIONS</t>
  </si>
  <si>
    <t>Pour mémoire</t>
  </si>
  <si>
    <t>APPUIS BUDGETAIRES ATTENDUS/RECUS</t>
  </si>
  <si>
    <t>BM</t>
  </si>
  <si>
    <t>FMI</t>
  </si>
  <si>
    <t>BAD</t>
  </si>
  <si>
    <t>UEMOA</t>
  </si>
  <si>
    <t>Dépenses pro-pauvres</t>
  </si>
  <si>
    <t>AFD (CDD)</t>
  </si>
  <si>
    <t>UE</t>
  </si>
  <si>
    <t>2019 Real</t>
  </si>
  <si>
    <t>2020 real</t>
  </si>
  <si>
    <t>TABLEAU DES OPERATIONS FINANCIERES DE L'ETAT ANNUEL
       TOFE 2016-2024</t>
  </si>
  <si>
    <t>Actualisé le 06/12/2022</t>
  </si>
  <si>
    <t>Source: MEF/DGE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</si>
</sst>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\ ###\ ###.0,,,"/>
    <numFmt numFmtId="165" formatCode="_([$€-2]* #,##0.00_);_([$€-2]* \(#,##0.00\);_([$€-2]* &quot;-&quot;??_)"/>
    <numFmt numFmtId="166" formatCode="0.0"/>
    <numFmt numFmtId="167" formatCode="0.0%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name val="Arial"/>
      <family val="2"/>
    </font>
    <font>
      <sz val="10"/>
      <color rgb="FF000000"/>
      <name val="Calibri"/>
      <family val="2"/>
    </font>
    <font>
      <b/>
      <sz val="18"/>
      <name val="Garamond"/>
      <family val="1"/>
    </font>
    <font>
      <sz val="13"/>
      <name val="Garamond"/>
      <family val="1"/>
    </font>
    <font>
      <b/>
      <sz val="12"/>
      <name val="Garamond"/>
      <family val="1"/>
    </font>
    <font>
      <b/>
      <sz val="9"/>
      <name val="Century Gothic"/>
      <family val="2"/>
    </font>
    <font>
      <sz val="9"/>
      <name val="Century Gothic"/>
      <family val="2"/>
    </font>
    <font>
      <sz val="9"/>
      <color theme="1"/>
      <name val="Century Gothic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rgb="FFFF0000"/>
      <name val="Century Gothic"/>
      <family val="2"/>
    </font>
    <font>
      <b/>
      <sz val="9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5" tint="-0.249977111117893"/>
      </left>
      <right style="thin">
        <color theme="5" tint="-0.249977111117893"/>
      </right>
      <top style="thin">
        <color theme="5" tint="-0.249977111117893"/>
      </top>
      <bottom style="thin">
        <color theme="5" tint="-0.249977111117893"/>
      </bottom>
      <diagonal/>
    </border>
    <border>
      <left style="thin">
        <color theme="5" tint="-0.249977111117893"/>
      </left>
      <right style="medium">
        <color theme="5"/>
      </right>
      <top style="thin">
        <color theme="5" tint="-0.249977111117893"/>
      </top>
      <bottom style="thin">
        <color theme="5" tint="-0.249977111117893"/>
      </bottom>
      <diagonal/>
    </border>
    <border>
      <left style="thin">
        <color theme="5" tint="-0.249977111117893"/>
      </left>
      <right style="thin">
        <color theme="5" tint="-0.249977111117893"/>
      </right>
      <top style="thin">
        <color theme="5" tint="-0.249977111117893"/>
      </top>
      <bottom style="medium">
        <color theme="5" tint="-0.249977111117893"/>
      </bottom>
      <diagonal/>
    </border>
    <border>
      <left style="thin">
        <color theme="5" tint="-0.249977111117893"/>
      </left>
      <right style="medium">
        <color theme="5"/>
      </right>
      <top style="thin">
        <color theme="5" tint="-0.249977111117893"/>
      </top>
      <bottom style="medium">
        <color theme="5" tint="-0.249977111117893"/>
      </bottom>
      <diagonal/>
    </border>
    <border>
      <left style="thin">
        <color indexed="64"/>
      </left>
      <right style="thin">
        <color indexed="64"/>
      </right>
      <top style="medium">
        <color theme="5" tint="-0.249977111117893"/>
      </top>
      <bottom/>
      <diagonal/>
    </border>
    <border>
      <left/>
      <right style="medium">
        <color theme="5"/>
      </right>
      <top style="medium">
        <color theme="5" tint="-0.249977111117893"/>
      </top>
      <bottom/>
      <diagonal/>
    </border>
    <border>
      <left style="thin">
        <color theme="5" tint="-0.249977111117893"/>
      </left>
      <right style="thin">
        <color theme="5" tint="-0.249977111117893"/>
      </right>
      <top style="thin">
        <color theme="5" tint="-0.249977111117893"/>
      </top>
      <bottom/>
      <diagonal/>
    </border>
    <border>
      <left style="thin">
        <color theme="5" tint="-0.249977111117893"/>
      </left>
      <right style="medium">
        <color theme="5"/>
      </right>
      <top style="thin">
        <color theme="5" tint="-0.249977111117893"/>
      </top>
      <bottom/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5"/>
      </left>
      <right style="medium">
        <color theme="5"/>
      </right>
      <top style="thin">
        <color theme="5"/>
      </top>
      <bottom style="thin">
        <color theme="5"/>
      </bottom>
      <diagonal/>
    </border>
    <border>
      <left style="thick">
        <color theme="5"/>
      </left>
      <right style="medium">
        <color theme="5"/>
      </right>
      <top style="thick">
        <color theme="5"/>
      </top>
      <bottom/>
      <diagonal/>
    </border>
    <border>
      <left style="thin">
        <color indexed="64"/>
      </left>
      <right style="medium">
        <color theme="5"/>
      </right>
      <top style="thick">
        <color theme="5"/>
      </top>
      <bottom/>
      <diagonal/>
    </border>
    <border>
      <left style="thin">
        <color indexed="64"/>
      </left>
      <right style="thick">
        <color theme="5"/>
      </right>
      <top style="thick">
        <color theme="5"/>
      </top>
      <bottom/>
      <diagonal/>
    </border>
    <border>
      <left style="thick">
        <color theme="5"/>
      </left>
      <right style="thin">
        <color theme="5" tint="-0.249977111117893"/>
      </right>
      <top style="thin">
        <color theme="5" tint="-0.249977111117893"/>
      </top>
      <bottom style="thin">
        <color theme="5" tint="-0.249977111117893"/>
      </bottom>
      <diagonal/>
    </border>
    <border>
      <left style="thin">
        <color theme="5" tint="-0.249977111117893"/>
      </left>
      <right style="thick">
        <color theme="5"/>
      </right>
      <top style="thin">
        <color theme="5" tint="-0.249977111117893"/>
      </top>
      <bottom style="thin">
        <color theme="5" tint="-0.249977111117893"/>
      </bottom>
      <diagonal/>
    </border>
    <border>
      <left style="thick">
        <color theme="5"/>
      </left>
      <right style="thin">
        <color theme="5" tint="-0.249977111117893"/>
      </right>
      <top style="thin">
        <color theme="5" tint="-0.249977111117893"/>
      </top>
      <bottom style="medium">
        <color theme="5" tint="-0.249977111117893"/>
      </bottom>
      <diagonal/>
    </border>
    <border>
      <left style="thin">
        <color theme="5" tint="-0.249977111117893"/>
      </left>
      <right style="thick">
        <color theme="5"/>
      </right>
      <top style="thin">
        <color theme="5" tint="-0.249977111117893"/>
      </top>
      <bottom style="medium">
        <color theme="5" tint="-0.249977111117893"/>
      </bottom>
      <diagonal/>
    </border>
    <border>
      <left style="thick">
        <color theme="5"/>
      </left>
      <right style="thin">
        <color indexed="64"/>
      </right>
      <top style="medium">
        <color theme="5" tint="-0.249977111117893"/>
      </top>
      <bottom/>
      <diagonal/>
    </border>
    <border>
      <left/>
      <right style="thick">
        <color theme="5"/>
      </right>
      <top style="medium">
        <color theme="5" tint="-0.249977111117893"/>
      </top>
      <bottom/>
      <diagonal/>
    </border>
    <border>
      <left style="thick">
        <color theme="5"/>
      </left>
      <right style="thin">
        <color theme="5" tint="-0.249977111117893"/>
      </right>
      <top style="thin">
        <color theme="5" tint="-0.249977111117893"/>
      </top>
      <bottom/>
      <diagonal/>
    </border>
    <border>
      <left style="thin">
        <color theme="5" tint="-0.249977111117893"/>
      </left>
      <right style="thick">
        <color theme="5"/>
      </right>
      <top style="thin">
        <color theme="5" tint="-0.249977111117893"/>
      </top>
      <bottom/>
      <diagonal/>
    </border>
    <border>
      <left style="thick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5"/>
      </left>
      <right style="thick">
        <color theme="5"/>
      </right>
      <top style="thin">
        <color theme="5"/>
      </top>
      <bottom style="thin">
        <color theme="5"/>
      </bottom>
      <diagonal/>
    </border>
    <border>
      <left style="thick">
        <color theme="5"/>
      </left>
      <right style="thin">
        <color indexed="64"/>
      </right>
      <top/>
      <bottom/>
      <diagonal/>
    </border>
    <border>
      <left style="thin">
        <color indexed="64"/>
      </left>
      <right style="thick">
        <color theme="5"/>
      </right>
      <top/>
      <bottom/>
      <diagonal/>
    </border>
    <border>
      <left style="thick">
        <color theme="5"/>
      </left>
      <right style="thin">
        <color theme="5" tint="-0.249977111117893"/>
      </right>
      <top style="thin">
        <color theme="5" tint="-0.249977111117893"/>
      </top>
      <bottom style="thick">
        <color theme="5"/>
      </bottom>
      <diagonal/>
    </border>
    <border>
      <left style="thin">
        <color theme="5" tint="-0.249977111117893"/>
      </left>
      <right style="thin">
        <color theme="5" tint="-0.249977111117893"/>
      </right>
      <top style="thin">
        <color theme="5" tint="-0.249977111117893"/>
      </top>
      <bottom style="thick">
        <color theme="5"/>
      </bottom>
      <diagonal/>
    </border>
    <border>
      <left style="thin">
        <color theme="5" tint="-0.249977111117893"/>
      </left>
      <right style="thick">
        <color theme="5"/>
      </right>
      <top style="thin">
        <color theme="5" tint="-0.249977111117893"/>
      </top>
      <bottom style="thick">
        <color theme="5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2" fillId="0" borderId="0"/>
    <xf numFmtId="165" fontId="2" fillId="0" borderId="0"/>
  </cellStyleXfs>
  <cellXfs count="96">
    <xf numFmtId="0" fontId="0" fillId="0" borderId="0" xfId="0"/>
    <xf numFmtId="2" fontId="3" fillId="0" borderId="0" xfId="3" applyNumberFormat="1" applyFont="1"/>
    <xf numFmtId="2" fontId="6" fillId="0" borderId="0" xfId="3" applyNumberFormat="1" applyFont="1"/>
    <xf numFmtId="2" fontId="5" fillId="0" borderId="0" xfId="3" applyNumberFormat="1" applyFont="1" applyAlignment="1">
      <alignment horizontal="center" vertical="center" wrapText="1"/>
    </xf>
    <xf numFmtId="2" fontId="5" fillId="0" borderId="0" xfId="3" applyNumberFormat="1" applyFont="1" applyAlignment="1">
      <alignment vertical="center" wrapText="1"/>
    </xf>
    <xf numFmtId="2" fontId="7" fillId="0" borderId="0" xfId="3" applyNumberFormat="1" applyFont="1" applyAlignment="1">
      <alignment vertical="center"/>
    </xf>
    <xf numFmtId="4" fontId="8" fillId="3" borderId="2" xfId="2" applyNumberFormat="1" applyFont="1" applyFill="1" applyBorder="1" applyAlignment="1">
      <alignment horizontal="center" vertical="center"/>
    </xf>
    <xf numFmtId="4" fontId="8" fillId="0" borderId="2" xfId="2" applyNumberFormat="1" applyFont="1" applyBorder="1" applyAlignment="1">
      <alignment horizontal="center" vertical="center"/>
    </xf>
    <xf numFmtId="4" fontId="9" fillId="0" borderId="2" xfId="2" applyNumberFormat="1" applyFont="1" applyBorder="1" applyAlignment="1">
      <alignment horizontal="center" vertical="center"/>
    </xf>
    <xf numFmtId="2" fontId="10" fillId="0" borderId="3" xfId="0" applyNumberFormat="1" applyFont="1" applyBorder="1" applyAlignment="1">
      <alignment horizontal="center"/>
    </xf>
    <xf numFmtId="4" fontId="8" fillId="0" borderId="4" xfId="2" applyNumberFormat="1" applyFont="1" applyBorder="1" applyAlignment="1">
      <alignment horizontal="center" vertical="center"/>
    </xf>
    <xf numFmtId="4" fontId="8" fillId="3" borderId="6" xfId="2" applyNumberFormat="1" applyFont="1" applyFill="1" applyBorder="1" applyAlignment="1">
      <alignment horizontal="center" vertical="center"/>
    </xf>
    <xf numFmtId="10" fontId="8" fillId="0" borderId="2" xfId="1" applyNumberFormat="1" applyFont="1" applyBorder="1" applyAlignment="1">
      <alignment horizontal="center" vertical="center"/>
    </xf>
    <xf numFmtId="4" fontId="9" fillId="0" borderId="8" xfId="2" applyNumberFormat="1" applyFont="1" applyBorder="1" applyAlignment="1">
      <alignment horizontal="center" vertical="center"/>
    </xf>
    <xf numFmtId="4" fontId="8" fillId="3" borderId="10" xfId="2" applyNumberFormat="1" applyFont="1" applyFill="1" applyBorder="1" applyAlignment="1">
      <alignment horizontal="center" vertical="center"/>
    </xf>
    <xf numFmtId="0" fontId="8" fillId="3" borderId="10" xfId="2" applyFont="1" applyFill="1" applyBorder="1"/>
    <xf numFmtId="4" fontId="8" fillId="0" borderId="1" xfId="2" applyNumberFormat="1" applyFont="1" applyBorder="1" applyAlignment="1">
      <alignment horizontal="center" vertical="center"/>
    </xf>
    <xf numFmtId="0" fontId="9" fillId="0" borderId="0" xfId="2" applyFont="1" applyBorder="1" applyAlignment="1">
      <alignment horizontal="left" indent="2"/>
    </xf>
    <xf numFmtId="4" fontId="9" fillId="0" borderId="0" xfId="2" applyNumberFormat="1" applyFont="1" applyBorder="1" applyAlignment="1">
      <alignment horizontal="center" vertical="center"/>
    </xf>
    <xf numFmtId="2" fontId="10" fillId="0" borderId="0" xfId="0" applyNumberFormat="1" applyFont="1" applyBorder="1" applyAlignment="1">
      <alignment horizontal="center"/>
    </xf>
    <xf numFmtId="0" fontId="0" fillId="0" borderId="0" xfId="0" applyBorder="1"/>
    <xf numFmtId="0" fontId="8" fillId="2" borderId="12" xfId="2" applyFont="1" applyFill="1" applyBorder="1" applyAlignment="1">
      <alignment horizontal="left" vertical="center" wrapText="1"/>
    </xf>
    <xf numFmtId="0" fontId="8" fillId="2" borderId="13" xfId="2" applyFont="1" applyFill="1" applyBorder="1" applyAlignment="1">
      <alignment horizontal="left" vertical="center" wrapText="1"/>
    </xf>
    <xf numFmtId="0" fontId="8" fillId="2" borderId="14" xfId="2" applyFont="1" applyFill="1" applyBorder="1" applyAlignment="1">
      <alignment horizontal="left" vertical="center" wrapText="1"/>
    </xf>
    <xf numFmtId="164" fontId="8" fillId="3" borderId="15" xfId="2" applyNumberFormat="1" applyFont="1" applyFill="1" applyBorder="1" applyAlignment="1" applyProtection="1">
      <alignment horizontal="left"/>
      <protection locked="0"/>
    </xf>
    <xf numFmtId="164" fontId="8" fillId="0" borderId="15" xfId="2" applyNumberFormat="1" applyFont="1" applyBorder="1" applyAlignment="1" applyProtection="1">
      <alignment horizontal="left"/>
      <protection locked="0"/>
    </xf>
    <xf numFmtId="164" fontId="8" fillId="0" borderId="15" xfId="2" applyNumberFormat="1" applyFont="1" applyBorder="1" applyAlignment="1" applyProtection="1">
      <alignment horizontal="left" indent="1"/>
      <protection locked="0"/>
    </xf>
    <xf numFmtId="164" fontId="9" fillId="0" borderId="15" xfId="2" applyNumberFormat="1" applyFont="1" applyBorder="1" applyAlignment="1" applyProtection="1">
      <alignment horizontal="left" indent="3"/>
      <protection locked="0"/>
    </xf>
    <xf numFmtId="2" fontId="10" fillId="0" borderId="16" xfId="0" applyNumberFormat="1" applyFont="1" applyBorder="1" applyAlignment="1">
      <alignment horizontal="center"/>
    </xf>
    <xf numFmtId="164" fontId="9" fillId="0" borderId="15" xfId="2" applyNumberFormat="1" applyFont="1" applyBorder="1" applyAlignment="1" applyProtection="1">
      <alignment horizontal="left" indent="5"/>
      <protection locked="0"/>
    </xf>
    <xf numFmtId="164" fontId="9" fillId="0" borderId="15" xfId="2" applyNumberFormat="1" applyFont="1" applyBorder="1" applyAlignment="1" applyProtection="1">
      <alignment horizontal="left" indent="2"/>
      <protection locked="0"/>
    </xf>
    <xf numFmtId="164" fontId="8" fillId="0" borderId="17" xfId="2" applyNumberFormat="1" applyFont="1" applyBorder="1" applyAlignment="1" applyProtection="1">
      <alignment horizontal="left" indent="1"/>
      <protection locked="0"/>
    </xf>
    <xf numFmtId="0" fontId="8" fillId="3" borderId="19" xfId="2" applyFont="1" applyFill="1" applyBorder="1"/>
    <xf numFmtId="0" fontId="8" fillId="0" borderId="15" xfId="2" applyFont="1" applyBorder="1"/>
    <xf numFmtId="0" fontId="9" fillId="0" borderId="15" xfId="2" applyFont="1" applyBorder="1" applyAlignment="1">
      <alignment horizontal="left" indent="1"/>
    </xf>
    <xf numFmtId="0" fontId="9" fillId="0" borderId="15" xfId="2" applyFont="1" applyBorder="1" applyAlignment="1">
      <alignment horizontal="left" indent="2"/>
    </xf>
    <xf numFmtId="0" fontId="8" fillId="3" borderId="15" xfId="2" applyFont="1" applyFill="1" applyBorder="1"/>
    <xf numFmtId="0" fontId="8" fillId="0" borderId="15" xfId="2" applyFont="1" applyBorder="1" applyAlignment="1">
      <alignment horizontal="left" indent="1"/>
    </xf>
    <xf numFmtId="0" fontId="8" fillId="0" borderId="15" xfId="2" applyFont="1" applyBorder="1" applyAlignment="1">
      <alignment horizontal="left" indent="2"/>
    </xf>
    <xf numFmtId="0" fontId="8" fillId="0" borderId="15" xfId="2" applyFont="1" applyBorder="1" applyAlignment="1">
      <alignment horizontal="left" indent="3"/>
    </xf>
    <xf numFmtId="0" fontId="9" fillId="0" borderId="15" xfId="2" applyFont="1" applyBorder="1" applyAlignment="1">
      <alignment horizontal="left" indent="3"/>
    </xf>
    <xf numFmtId="0" fontId="9" fillId="0" borderId="15" xfId="2" applyFont="1" applyBorder="1" applyAlignment="1">
      <alignment horizontal="left" indent="4"/>
    </xf>
    <xf numFmtId="0" fontId="9" fillId="0" borderId="15" xfId="2" applyFont="1" applyBorder="1" applyAlignment="1">
      <alignment horizontal="left" indent="5"/>
    </xf>
    <xf numFmtId="0" fontId="9" fillId="0" borderId="21" xfId="2" applyFont="1" applyBorder="1" applyAlignment="1">
      <alignment horizontal="left" indent="3"/>
    </xf>
    <xf numFmtId="0" fontId="8" fillId="3" borderId="23" xfId="2" applyFont="1" applyFill="1" applyBorder="1"/>
    <xf numFmtId="0" fontId="8" fillId="0" borderId="25" xfId="2" applyFont="1" applyBorder="1"/>
    <xf numFmtId="0" fontId="8" fillId="0" borderId="27" xfId="2" applyFont="1" applyBorder="1" applyAlignment="1">
      <alignment horizontal="left" indent="2"/>
    </xf>
    <xf numFmtId="4" fontId="8" fillId="0" borderId="28" xfId="2" applyNumberFormat="1" applyFont="1" applyBorder="1" applyAlignment="1">
      <alignment horizontal="center" vertical="center"/>
    </xf>
    <xf numFmtId="0" fontId="11" fillId="0" borderId="0" xfId="0" applyFont="1"/>
    <xf numFmtId="2" fontId="13" fillId="0" borderId="3" xfId="0" applyNumberFormat="1" applyFont="1" applyBorder="1" applyAlignment="1">
      <alignment horizontal="center"/>
    </xf>
    <xf numFmtId="0" fontId="12" fillId="0" borderId="0" xfId="0" applyFont="1"/>
    <xf numFmtId="2" fontId="13" fillId="0" borderId="16" xfId="0" applyNumberFormat="1" applyFont="1" applyBorder="1" applyAlignment="1">
      <alignment horizontal="center"/>
    </xf>
    <xf numFmtId="2" fontId="14" fillId="3" borderId="3" xfId="2" applyNumberFormat="1" applyFont="1" applyFill="1" applyBorder="1" applyAlignment="1">
      <alignment horizontal="center" vertical="center"/>
    </xf>
    <xf numFmtId="2" fontId="14" fillId="3" borderId="16" xfId="2" applyNumberFormat="1" applyFont="1" applyFill="1" applyBorder="1" applyAlignment="1">
      <alignment horizontal="center" vertical="center"/>
    </xf>
    <xf numFmtId="2" fontId="14" fillId="0" borderId="3" xfId="2" applyNumberFormat="1" applyFont="1" applyBorder="1" applyAlignment="1">
      <alignment horizontal="center"/>
    </xf>
    <xf numFmtId="2" fontId="14" fillId="0" borderId="16" xfId="2" applyNumberFormat="1" applyFont="1" applyBorder="1" applyAlignment="1">
      <alignment horizontal="center"/>
    </xf>
    <xf numFmtId="4" fontId="10" fillId="0" borderId="3" xfId="2" applyNumberFormat="1" applyFont="1" applyBorder="1" applyAlignment="1">
      <alignment horizontal="center" vertical="center"/>
    </xf>
    <xf numFmtId="2" fontId="14" fillId="0" borderId="5" xfId="2" applyNumberFormat="1" applyFont="1" applyBorder="1" applyAlignment="1">
      <alignment horizontal="center"/>
    </xf>
    <xf numFmtId="2" fontId="14" fillId="0" borderId="18" xfId="2" applyNumberFormat="1" applyFont="1" applyBorder="1" applyAlignment="1">
      <alignment horizontal="center"/>
    </xf>
    <xf numFmtId="2" fontId="14" fillId="3" borderId="7" xfId="2" applyNumberFormat="1" applyFont="1" applyFill="1" applyBorder="1" applyAlignment="1">
      <alignment horizontal="center"/>
    </xf>
    <xf numFmtId="2" fontId="14" fillId="3" borderId="20" xfId="2" applyNumberFormat="1" applyFont="1" applyFill="1" applyBorder="1" applyAlignment="1">
      <alignment horizontal="center"/>
    </xf>
    <xf numFmtId="2" fontId="10" fillId="0" borderId="3" xfId="2" applyNumberFormat="1" applyFont="1" applyBorder="1" applyAlignment="1">
      <alignment horizontal="center" vertical="center"/>
    </xf>
    <xf numFmtId="2" fontId="10" fillId="0" borderId="16" xfId="2" applyNumberFormat="1" applyFont="1" applyBorder="1" applyAlignment="1">
      <alignment horizontal="center" vertical="center"/>
    </xf>
    <xf numFmtId="2" fontId="14" fillId="0" borderId="3" xfId="2" applyNumberFormat="1" applyFont="1" applyBorder="1" applyAlignment="1">
      <alignment horizontal="center" vertical="center"/>
    </xf>
    <xf numFmtId="2" fontId="14" fillId="0" borderId="16" xfId="2" applyNumberFormat="1" applyFont="1" applyBorder="1" applyAlignment="1">
      <alignment horizontal="center" vertical="center"/>
    </xf>
    <xf numFmtId="167" fontId="14" fillId="0" borderId="3" xfId="1" applyNumberFormat="1" applyFont="1" applyBorder="1" applyAlignment="1">
      <alignment horizontal="center"/>
    </xf>
    <xf numFmtId="167" fontId="14" fillId="0" borderId="16" xfId="1" applyNumberFormat="1" applyFont="1" applyBorder="1" applyAlignment="1">
      <alignment horizontal="center"/>
    </xf>
    <xf numFmtId="2" fontId="14" fillId="3" borderId="3" xfId="2" applyNumberFormat="1" applyFont="1" applyFill="1" applyBorder="1" applyAlignment="1">
      <alignment horizontal="center"/>
    </xf>
    <xf numFmtId="2" fontId="14" fillId="3" borderId="16" xfId="2" applyNumberFormat="1" applyFont="1" applyFill="1" applyBorder="1" applyAlignment="1">
      <alignment horizontal="center"/>
    </xf>
    <xf numFmtId="0" fontId="14" fillId="2" borderId="13" xfId="2" applyFont="1" applyFill="1" applyBorder="1" applyAlignment="1">
      <alignment horizontal="left" vertical="center" wrapText="1"/>
    </xf>
    <xf numFmtId="4" fontId="14" fillId="0" borderId="3" xfId="2" applyNumberFormat="1" applyFont="1" applyBorder="1" applyAlignment="1">
      <alignment horizontal="center" vertical="center"/>
    </xf>
    <xf numFmtId="10" fontId="14" fillId="0" borderId="3" xfId="1" applyNumberFormat="1" applyFont="1" applyBorder="1" applyAlignment="1">
      <alignment horizontal="center"/>
    </xf>
    <xf numFmtId="4" fontId="0" fillId="0" borderId="0" xfId="0" applyNumberFormat="1"/>
    <xf numFmtId="2" fontId="10" fillId="0" borderId="3" xfId="0" applyNumberFormat="1" applyFont="1" applyFill="1" applyBorder="1" applyAlignment="1">
      <alignment horizontal="center"/>
    </xf>
    <xf numFmtId="4" fontId="9" fillId="0" borderId="1" xfId="2" applyNumberFormat="1" applyFont="1" applyBorder="1" applyAlignment="1">
      <alignment horizontal="center" vertical="center"/>
    </xf>
    <xf numFmtId="2" fontId="9" fillId="0" borderId="3" xfId="0" applyNumberFormat="1" applyFont="1" applyBorder="1" applyAlignment="1">
      <alignment horizontal="center"/>
    </xf>
    <xf numFmtId="2" fontId="9" fillId="0" borderId="16" xfId="0" applyNumberFormat="1" applyFont="1" applyBorder="1" applyAlignment="1">
      <alignment horizontal="center"/>
    </xf>
    <xf numFmtId="2" fontId="8" fillId="0" borderId="3" xfId="2" applyNumberFormat="1" applyFont="1" applyBorder="1" applyAlignment="1">
      <alignment horizontal="center"/>
    </xf>
    <xf numFmtId="2" fontId="8" fillId="0" borderId="16" xfId="2" applyNumberFormat="1" applyFont="1" applyBorder="1" applyAlignment="1">
      <alignment horizontal="center"/>
    </xf>
    <xf numFmtId="166" fontId="9" fillId="0" borderId="3" xfId="0" applyNumberFormat="1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2" fontId="9" fillId="0" borderId="9" xfId="0" applyNumberFormat="1" applyFont="1" applyBorder="1" applyAlignment="1">
      <alignment horizontal="center"/>
    </xf>
    <xf numFmtId="2" fontId="9" fillId="0" borderId="22" xfId="0" applyNumberFormat="1" applyFont="1" applyBorder="1" applyAlignment="1">
      <alignment horizontal="center"/>
    </xf>
    <xf numFmtId="2" fontId="8" fillId="3" borderId="11" xfId="2" applyNumberFormat="1" applyFont="1" applyFill="1" applyBorder="1" applyAlignment="1">
      <alignment horizontal="center"/>
    </xf>
    <xf numFmtId="2" fontId="8" fillId="3" borderId="24" xfId="2" applyNumberFormat="1" applyFont="1" applyFill="1" applyBorder="1" applyAlignment="1">
      <alignment horizontal="center"/>
    </xf>
    <xf numFmtId="0" fontId="8" fillId="3" borderId="11" xfId="2" applyFont="1" applyFill="1" applyBorder="1"/>
    <xf numFmtId="2" fontId="8" fillId="0" borderId="1" xfId="2" applyNumberFormat="1" applyFont="1" applyBorder="1" applyAlignment="1">
      <alignment horizontal="center" vertical="center"/>
    </xf>
    <xf numFmtId="2" fontId="8" fillId="0" borderId="26" xfId="2" applyNumberFormat="1" applyFont="1" applyBorder="1" applyAlignment="1">
      <alignment horizontal="center" vertical="center"/>
    </xf>
    <xf numFmtId="2" fontId="9" fillId="0" borderId="2" xfId="2" applyNumberFormat="1" applyFont="1" applyBorder="1" applyAlignment="1">
      <alignment horizontal="center" vertical="center"/>
    </xf>
    <xf numFmtId="2" fontId="8" fillId="0" borderId="28" xfId="2" applyNumberFormat="1" applyFont="1" applyBorder="1" applyAlignment="1">
      <alignment horizontal="center" vertical="center"/>
    </xf>
    <xf numFmtId="2" fontId="8" fillId="0" borderId="29" xfId="2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2" fontId="5" fillId="0" borderId="0" xfId="3" applyNumberFormat="1" applyFont="1" applyAlignment="1">
      <alignment horizontal="center" vertical="center" wrapText="1"/>
    </xf>
    <xf numFmtId="2" fontId="7" fillId="0" borderId="0" xfId="3" applyNumberFormat="1" applyFont="1" applyAlignment="1">
      <alignment horizontal="center" vertical="center"/>
    </xf>
  </cellXfs>
  <cellStyles count="4">
    <cellStyle name="Normal" xfId="0" builtinId="0"/>
    <cellStyle name="Normal 13" xfId="2" xr:uid="{00000000-0005-0000-0000-000001000000}"/>
    <cellStyle name="Normal 2" xfId="3" xr:uid="{00000000-0005-0000-0000-000002000000}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231775</xdr:colOff>
      <xdr:row>2</xdr:row>
      <xdr:rowOff>66675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280275" cy="18954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X107"/>
  <sheetViews>
    <sheetView tabSelected="1" zoomScaleNormal="100" workbookViewId="0">
      <selection activeCell="A4" sqref="A4:F4"/>
    </sheetView>
  </sheetViews>
  <sheetFormatPr baseColWidth="10" defaultRowHeight="14.4" x14ac:dyDescent="0.3"/>
  <cols>
    <col min="1" max="1" width="67" bestFit="1" customWidth="1"/>
    <col min="2" max="2" width="12.6640625" customWidth="1"/>
    <col min="6" max="6" width="14.33203125" customWidth="1"/>
  </cols>
  <sheetData>
    <row r="1" spans="1:50" s="1" customFormat="1" ht="100.5" customHeight="1" x14ac:dyDescent="0.3">
      <c r="A1" s="93"/>
      <c r="B1" s="93"/>
      <c r="C1" s="93"/>
      <c r="D1" s="93"/>
      <c r="E1" s="93"/>
      <c r="F1" s="93"/>
    </row>
    <row r="2" spans="1:50" s="1" customFormat="1" ht="44.25" customHeight="1" x14ac:dyDescent="0.3">
      <c r="A2" s="93"/>
      <c r="B2" s="93"/>
      <c r="C2" s="93"/>
      <c r="D2" s="93"/>
      <c r="E2" s="93"/>
      <c r="F2" s="93"/>
    </row>
    <row r="3" spans="1:50" s="1" customFormat="1" ht="33.75" customHeight="1" x14ac:dyDescent="0.3">
      <c r="A3" s="92"/>
      <c r="B3" s="92"/>
      <c r="C3" s="92"/>
      <c r="D3" s="92"/>
      <c r="E3" s="92"/>
      <c r="F3" s="92"/>
    </row>
    <row r="4" spans="1:50" s="2" customFormat="1" ht="39" customHeight="1" x14ac:dyDescent="0.35">
      <c r="A4" s="94" t="s">
        <v>87</v>
      </c>
      <c r="B4" s="94"/>
      <c r="C4" s="94"/>
      <c r="D4" s="94"/>
      <c r="E4" s="94"/>
      <c r="F4" s="9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</row>
    <row r="5" spans="1:50" s="2" customFormat="1" ht="13.5" customHeight="1" x14ac:dyDescent="0.35">
      <c r="A5" s="3"/>
      <c r="B5" s="3"/>
      <c r="C5" s="3"/>
      <c r="D5" s="3"/>
      <c r="E5" s="3"/>
      <c r="F5" s="3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</row>
    <row r="6" spans="1:50" s="2" customFormat="1" ht="17.399999999999999" x14ac:dyDescent="0.35">
      <c r="A6" s="95" t="s">
        <v>88</v>
      </c>
      <c r="B6" s="95"/>
      <c r="C6" s="95"/>
      <c r="D6" s="95"/>
      <c r="E6" s="95"/>
      <c r="F6" s="9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</row>
    <row r="7" spans="1:50" ht="15" thickBot="1" x14ac:dyDescent="0.35">
      <c r="D7" s="50"/>
    </row>
    <row r="8" spans="1:50" ht="28.5" customHeight="1" thickTop="1" x14ac:dyDescent="0.3">
      <c r="A8" s="21" t="s">
        <v>0</v>
      </c>
      <c r="B8" s="22" t="s">
        <v>1</v>
      </c>
      <c r="C8" s="22">
        <v>2018</v>
      </c>
      <c r="D8" s="69" t="s">
        <v>85</v>
      </c>
      <c r="E8" s="22" t="s">
        <v>86</v>
      </c>
      <c r="F8" s="23">
        <v>2021</v>
      </c>
    </row>
    <row r="9" spans="1:50" x14ac:dyDescent="0.3">
      <c r="A9" s="24" t="s">
        <v>2</v>
      </c>
      <c r="B9" s="6">
        <v>4523.4084569526776</v>
      </c>
      <c r="C9" s="6">
        <v>4764.0657574236402</v>
      </c>
      <c r="D9" s="52">
        <v>5158.4154178397903</v>
      </c>
      <c r="E9" s="52">
        <v>5289.1874874699997</v>
      </c>
      <c r="F9" s="53">
        <v>6140.2371921540052</v>
      </c>
    </row>
    <row r="10" spans="1:50" x14ac:dyDescent="0.3">
      <c r="A10" s="25" t="s">
        <v>3</v>
      </c>
      <c r="B10" s="7">
        <v>4257.2824569526774</v>
      </c>
      <c r="C10" s="7">
        <v>4517.9074062916497</v>
      </c>
      <c r="D10" s="54">
        <v>4883.5032775277905</v>
      </c>
      <c r="E10" s="54">
        <v>5095.9189226569997</v>
      </c>
      <c r="F10" s="55">
        <v>5955.6391921540053</v>
      </c>
    </row>
    <row r="11" spans="1:50" x14ac:dyDescent="0.3">
      <c r="A11" s="25" t="s">
        <v>4</v>
      </c>
      <c r="B11" s="7">
        <v>3660.8004569526775</v>
      </c>
      <c r="C11" s="7">
        <v>3882.35040629164</v>
      </c>
      <c r="D11" s="54">
        <v>4205.4221441407908</v>
      </c>
      <c r="E11" s="54">
        <v>4356.0675448259999</v>
      </c>
      <c r="F11" s="55">
        <v>5096.0137777070049</v>
      </c>
    </row>
    <row r="12" spans="1:50" x14ac:dyDescent="0.3">
      <c r="A12" s="26" t="s">
        <v>5</v>
      </c>
      <c r="B12" s="7">
        <v>940.72666018851874</v>
      </c>
      <c r="C12" s="7">
        <v>1093.88567787752</v>
      </c>
      <c r="D12" s="54">
        <v>1141.0767093831582</v>
      </c>
      <c r="E12" s="54">
        <v>1184.9354848283801</v>
      </c>
      <c r="F12" s="55">
        <v>1401.8266169680346</v>
      </c>
    </row>
    <row r="13" spans="1:50" x14ac:dyDescent="0.3">
      <c r="A13" s="27" t="s">
        <v>6</v>
      </c>
      <c r="B13" s="8">
        <v>306.75555000391228</v>
      </c>
      <c r="C13" s="8">
        <v>354.12416363777999</v>
      </c>
      <c r="D13" s="9">
        <v>335.78992030526751</v>
      </c>
      <c r="E13" s="9">
        <v>372.13781653500007</v>
      </c>
      <c r="F13" s="28">
        <v>505.48399849300006</v>
      </c>
    </row>
    <row r="14" spans="1:50" x14ac:dyDescent="0.3">
      <c r="A14" s="27" t="s">
        <v>7</v>
      </c>
      <c r="B14" s="8">
        <v>64.084956832599985</v>
      </c>
      <c r="C14" s="8">
        <v>87.333818017844493</v>
      </c>
      <c r="D14" s="9">
        <v>100.5993103715</v>
      </c>
      <c r="E14" s="9">
        <v>65.36079695139999</v>
      </c>
      <c r="F14" s="28">
        <v>75.334097569198121</v>
      </c>
    </row>
    <row r="15" spans="1:50" x14ac:dyDescent="0.3">
      <c r="A15" s="29" t="s">
        <v>8</v>
      </c>
      <c r="B15" s="8">
        <v>55.200008722599989</v>
      </c>
      <c r="C15" s="8">
        <v>47.7629671344</v>
      </c>
      <c r="D15" s="9">
        <v>52.177170228399994</v>
      </c>
      <c r="E15" s="9">
        <v>49.808794829488306</v>
      </c>
      <c r="F15" s="28">
        <v>53.52895404259813</v>
      </c>
    </row>
    <row r="16" spans="1:50" x14ac:dyDescent="0.3">
      <c r="A16" s="27" t="s">
        <v>9</v>
      </c>
      <c r="B16" s="8">
        <v>577.3693074957913</v>
      </c>
      <c r="C16" s="8">
        <v>652.42769622189564</v>
      </c>
      <c r="D16" s="9">
        <v>704.68747870639072</v>
      </c>
      <c r="E16" s="9">
        <v>747.43687134198012</v>
      </c>
      <c r="F16" s="28">
        <v>821.00852090583646</v>
      </c>
      <c r="G16" s="72"/>
      <c r="H16" s="72"/>
      <c r="I16" s="72"/>
      <c r="J16" s="72"/>
    </row>
    <row r="17" spans="1:6" x14ac:dyDescent="0.3">
      <c r="A17" s="26" t="s">
        <v>10</v>
      </c>
      <c r="B17" s="7">
        <v>838.76277851280281</v>
      </c>
      <c r="C17" s="7">
        <v>859.28014091684395</v>
      </c>
      <c r="D17" s="54">
        <v>982.66983784066542</v>
      </c>
      <c r="E17" s="54">
        <v>1008.459800328814</v>
      </c>
      <c r="F17" s="55">
        <v>1245.4570770737371</v>
      </c>
    </row>
    <row r="18" spans="1:6" x14ac:dyDescent="0.3">
      <c r="A18" s="27" t="s">
        <v>11</v>
      </c>
      <c r="B18" s="8">
        <v>379.570641651703</v>
      </c>
      <c r="C18" s="8">
        <v>428.72823393942599</v>
      </c>
      <c r="D18" s="9">
        <v>466.92543784034569</v>
      </c>
      <c r="E18" s="9">
        <v>461.44135943634728</v>
      </c>
      <c r="F18" s="28">
        <v>556.33132045576644</v>
      </c>
    </row>
    <row r="19" spans="1:6" x14ac:dyDescent="0.3">
      <c r="A19" s="27" t="s">
        <v>12</v>
      </c>
      <c r="B19" s="8">
        <v>80.719466672999971</v>
      </c>
      <c r="C19" s="8">
        <v>12.900867291999999</v>
      </c>
      <c r="D19" s="9">
        <v>39.240191228000008</v>
      </c>
      <c r="E19" s="9">
        <v>37.686336130000001</v>
      </c>
      <c r="F19" s="28">
        <v>74.809893585999987</v>
      </c>
    </row>
    <row r="20" spans="1:6" x14ac:dyDescent="0.3">
      <c r="A20" s="27" t="s">
        <v>13</v>
      </c>
      <c r="B20" s="8">
        <v>27.464981499400004</v>
      </c>
      <c r="C20" s="8">
        <v>37.429062914155601</v>
      </c>
      <c r="D20" s="9">
        <v>43.113990159499991</v>
      </c>
      <c r="E20" s="9">
        <v>28.01176726460001</v>
      </c>
      <c r="F20" s="28">
        <v>32.286041815370631</v>
      </c>
    </row>
    <row r="21" spans="1:6" x14ac:dyDescent="0.3">
      <c r="A21" s="29" t="s">
        <v>8</v>
      </c>
      <c r="B21" s="8">
        <v>23.657146595399997</v>
      </c>
      <c r="C21" s="8"/>
      <c r="D21" s="9">
        <v>22.361644383599998</v>
      </c>
      <c r="E21" s="9">
        <v>21.346626355494987</v>
      </c>
      <c r="F21" s="28">
        <v>22.940980303970626</v>
      </c>
    </row>
    <row r="22" spans="1:6" x14ac:dyDescent="0.3">
      <c r="A22" s="27" t="s">
        <v>14</v>
      </c>
      <c r="B22" s="8">
        <v>351.00768868869989</v>
      </c>
      <c r="C22" s="8">
        <v>380.22197677126297</v>
      </c>
      <c r="D22" s="56">
        <v>431.99971861281978</v>
      </c>
      <c r="E22" s="61">
        <v>479.50994749786673</v>
      </c>
      <c r="F22" s="62">
        <v>580.4485567416001</v>
      </c>
    </row>
    <row r="23" spans="1:6" x14ac:dyDescent="0.3">
      <c r="A23" s="26" t="s">
        <v>15</v>
      </c>
      <c r="B23" s="7">
        <v>1137.9189640733553</v>
      </c>
      <c r="C23" s="7">
        <v>1207.2943654292801</v>
      </c>
      <c r="D23" s="54">
        <v>1328.6408149339104</v>
      </c>
      <c r="E23" s="54">
        <v>1475.4186741496528</v>
      </c>
      <c r="F23" s="55">
        <v>1721.9032729242335</v>
      </c>
    </row>
    <row r="24" spans="1:6" x14ac:dyDescent="0.3">
      <c r="A24" s="27" t="s">
        <v>16</v>
      </c>
      <c r="B24" s="8">
        <v>352.44537802699995</v>
      </c>
      <c r="C24" s="8">
        <v>363.19882324700001</v>
      </c>
      <c r="D24" s="9">
        <v>440.41999981985384</v>
      </c>
      <c r="E24" s="9">
        <v>590.43123745399998</v>
      </c>
      <c r="F24" s="28">
        <v>560.02286564600001</v>
      </c>
    </row>
    <row r="25" spans="1:6" x14ac:dyDescent="0.3">
      <c r="A25" s="27" t="s">
        <v>17</v>
      </c>
      <c r="B25" s="8">
        <v>785.47358604635519</v>
      </c>
      <c r="C25" s="8">
        <v>749.54522032728005</v>
      </c>
      <c r="D25" s="9">
        <v>888.22081511405645</v>
      </c>
      <c r="E25" s="9">
        <v>884.98743669565272</v>
      </c>
      <c r="F25" s="28">
        <v>1161.8804072782336</v>
      </c>
    </row>
    <row r="26" spans="1:6" x14ac:dyDescent="0.3">
      <c r="A26" s="27" t="s">
        <v>18</v>
      </c>
      <c r="B26" s="8">
        <v>53.893113311</v>
      </c>
      <c r="C26" s="8">
        <v>61.140994989999996</v>
      </c>
      <c r="D26" s="9">
        <v>65.765629040999997</v>
      </c>
      <c r="E26" s="9">
        <v>61.360900122000004</v>
      </c>
      <c r="F26" s="28">
        <v>79.720459210000001</v>
      </c>
    </row>
    <row r="27" spans="1:6" x14ac:dyDescent="0.3">
      <c r="A27" s="27" t="s">
        <v>19</v>
      </c>
      <c r="B27" s="8">
        <v>32.535322028000003</v>
      </c>
      <c r="C27" s="8">
        <v>33.409326864999997</v>
      </c>
      <c r="D27" s="9">
        <v>32.363531260999999</v>
      </c>
      <c r="E27" s="9">
        <v>31.767409613999998</v>
      </c>
      <c r="F27" s="28">
        <v>41.379264398000004</v>
      </c>
    </row>
    <row r="28" spans="1:6" x14ac:dyDescent="0.3">
      <c r="A28" s="26" t="s">
        <v>20</v>
      </c>
      <c r="B28" s="7">
        <v>445.5723188390001</v>
      </c>
      <c r="C28" s="7">
        <v>394.80100021300001</v>
      </c>
      <c r="D28" s="54">
        <v>423.18170608299999</v>
      </c>
      <c r="E28" s="54">
        <v>387.26662376999991</v>
      </c>
      <c r="F28" s="55">
        <v>396.691087133</v>
      </c>
    </row>
    <row r="29" spans="1:6" x14ac:dyDescent="0.3">
      <c r="A29" s="25" t="s">
        <v>21</v>
      </c>
      <c r="B29" s="7">
        <v>596.48199999999997</v>
      </c>
      <c r="C29" s="7">
        <v>635.55700000000002</v>
      </c>
      <c r="D29" s="54">
        <v>678.08113338699991</v>
      </c>
      <c r="E29" s="54">
        <v>739.85137783100004</v>
      </c>
      <c r="F29" s="55">
        <v>859.62541444699991</v>
      </c>
    </row>
    <row r="30" spans="1:6" x14ac:dyDescent="0.3">
      <c r="A30" s="26" t="s">
        <v>22</v>
      </c>
      <c r="B30" s="7">
        <v>455.72399999999999</v>
      </c>
      <c r="C30" s="7">
        <v>479.197</v>
      </c>
      <c r="D30" s="54">
        <v>509.59199999999998</v>
      </c>
      <c r="E30" s="54">
        <v>549.89</v>
      </c>
      <c r="F30" s="55">
        <v>617.15</v>
      </c>
    </row>
    <row r="31" spans="1:6" x14ac:dyDescent="0.3">
      <c r="A31" s="30" t="s">
        <v>23</v>
      </c>
      <c r="B31" s="8">
        <v>244.124</v>
      </c>
      <c r="C31" s="8">
        <v>256.40300000000002</v>
      </c>
      <c r="D31" s="9">
        <v>271.62200000000001</v>
      </c>
      <c r="E31" s="9">
        <v>298.185</v>
      </c>
      <c r="F31" s="28">
        <v>358.38</v>
      </c>
    </row>
    <row r="32" spans="1:6" x14ac:dyDescent="0.3">
      <c r="A32" s="30" t="s">
        <v>24</v>
      </c>
      <c r="B32" s="8">
        <v>211.6</v>
      </c>
      <c r="C32" s="8">
        <v>222.79400000000001</v>
      </c>
      <c r="D32" s="9">
        <v>237.97</v>
      </c>
      <c r="E32" s="9">
        <v>251.70500000000001</v>
      </c>
      <c r="F32" s="28">
        <v>258.77</v>
      </c>
    </row>
    <row r="33" spans="1:6" x14ac:dyDescent="0.3">
      <c r="A33" s="26" t="s">
        <v>25</v>
      </c>
      <c r="B33" s="7">
        <v>140.75800000000001</v>
      </c>
      <c r="C33" s="7">
        <v>156.35999999999999</v>
      </c>
      <c r="D33" s="54">
        <v>168.48913338699998</v>
      </c>
      <c r="E33" s="54">
        <v>189.96137783099999</v>
      </c>
      <c r="F33" s="55">
        <v>242.47541444699999</v>
      </c>
    </row>
    <row r="34" spans="1:6" x14ac:dyDescent="0.3">
      <c r="A34" s="30" t="s">
        <v>26</v>
      </c>
      <c r="B34" s="8">
        <v>81.03</v>
      </c>
      <c r="C34" s="8">
        <v>68.171999999999997</v>
      </c>
      <c r="D34" s="75">
        <v>55.461133387000004</v>
      </c>
      <c r="E34" s="75">
        <v>20.047000000000001</v>
      </c>
      <c r="F34" s="76">
        <v>25.338999999999999</v>
      </c>
    </row>
    <row r="35" spans="1:6" x14ac:dyDescent="0.3">
      <c r="A35" s="27" t="s">
        <v>27</v>
      </c>
      <c r="B35" s="8">
        <v>15.757000000000001</v>
      </c>
      <c r="C35" s="8">
        <v>23.721</v>
      </c>
      <c r="D35" s="75">
        <v>28.017000000000003</v>
      </c>
      <c r="E35" s="75">
        <v>20</v>
      </c>
      <c r="F35" s="76">
        <v>25.298999999999999</v>
      </c>
    </row>
    <row r="36" spans="1:6" x14ac:dyDescent="0.3">
      <c r="A36" s="27" t="s">
        <v>28</v>
      </c>
      <c r="B36" s="8">
        <v>65.272999999999996</v>
      </c>
      <c r="C36" s="8">
        <v>44.451000000000001</v>
      </c>
      <c r="D36" s="75">
        <v>27.444133387000001</v>
      </c>
      <c r="E36" s="75">
        <v>4.7E-2</v>
      </c>
      <c r="F36" s="76">
        <v>0.04</v>
      </c>
    </row>
    <row r="37" spans="1:6" x14ac:dyDescent="0.3">
      <c r="A37" s="30" t="s">
        <v>29</v>
      </c>
      <c r="B37" s="8">
        <v>19.600000000000001</v>
      </c>
      <c r="C37" s="8">
        <v>38.524000000000001</v>
      </c>
      <c r="D37" s="75">
        <v>47.594999999999999</v>
      </c>
      <c r="E37" s="75">
        <v>42.076560000000008</v>
      </c>
      <c r="F37" s="76">
        <v>29.5</v>
      </c>
    </row>
    <row r="38" spans="1:6" x14ac:dyDescent="0.3">
      <c r="A38" s="30" t="s">
        <v>30</v>
      </c>
      <c r="B38" s="8">
        <v>40.107999999999997</v>
      </c>
      <c r="C38" s="8">
        <v>49.664000000000001</v>
      </c>
      <c r="D38" s="75">
        <v>65.432999999999993</v>
      </c>
      <c r="E38" s="75">
        <v>71.004327219999993</v>
      </c>
      <c r="F38" s="76">
        <v>88.884335491999991</v>
      </c>
    </row>
    <row r="39" spans="1:6" x14ac:dyDescent="0.3">
      <c r="A39" s="25" t="s">
        <v>31</v>
      </c>
      <c r="B39" s="7">
        <v>266.12599999999998</v>
      </c>
      <c r="C39" s="7">
        <v>246.15835113200001</v>
      </c>
      <c r="D39" s="54">
        <v>274.91214031200002</v>
      </c>
      <c r="E39" s="54">
        <v>193.26856481300001</v>
      </c>
      <c r="F39" s="55">
        <v>184.59799999999998</v>
      </c>
    </row>
    <row r="40" spans="1:6" x14ac:dyDescent="0.3">
      <c r="A40" s="26" t="s">
        <v>32</v>
      </c>
      <c r="B40" s="7">
        <v>150.88999999999999</v>
      </c>
      <c r="C40" s="7">
        <v>158.72200000000001</v>
      </c>
      <c r="D40" s="54">
        <v>167.47474987499999</v>
      </c>
      <c r="E40" s="54">
        <v>91.868564812999992</v>
      </c>
      <c r="F40" s="55">
        <v>92.339999999999989</v>
      </c>
    </row>
    <row r="41" spans="1:6" ht="15" thickBot="1" x14ac:dyDescent="0.35">
      <c r="A41" s="31" t="s">
        <v>33</v>
      </c>
      <c r="B41" s="10">
        <v>115.236</v>
      </c>
      <c r="C41" s="10">
        <v>87.436351131999999</v>
      </c>
      <c r="D41" s="57">
        <v>107.437390437</v>
      </c>
      <c r="E41" s="57">
        <v>101.4</v>
      </c>
      <c r="F41" s="58">
        <v>92.257999999999996</v>
      </c>
    </row>
    <row r="42" spans="1:6" x14ac:dyDescent="0.3">
      <c r="A42" s="32" t="s">
        <v>34</v>
      </c>
      <c r="B42" s="11">
        <v>5521.7380095563849</v>
      </c>
      <c r="C42" s="11">
        <v>5708.2759247537761</v>
      </c>
      <c r="D42" s="59">
        <v>5943.8977900565624</v>
      </c>
      <c r="E42" s="59">
        <v>7255.0511855270397</v>
      </c>
      <c r="F42" s="60">
        <v>8102.0428323145043</v>
      </c>
    </row>
    <row r="43" spans="1:6" x14ac:dyDescent="0.3">
      <c r="A43" s="33" t="s">
        <v>35</v>
      </c>
      <c r="B43" s="7">
        <v>1512.338</v>
      </c>
      <c r="C43" s="7">
        <v>1621.9095866909997</v>
      </c>
      <c r="D43" s="54">
        <v>1703.001</v>
      </c>
      <c r="E43" s="54">
        <v>1828.05</v>
      </c>
      <c r="F43" s="55">
        <v>1859.5720000000001</v>
      </c>
    </row>
    <row r="44" spans="1:6" x14ac:dyDescent="0.3">
      <c r="A44" s="33" t="s">
        <v>36</v>
      </c>
      <c r="B44" s="7">
        <v>263.7</v>
      </c>
      <c r="C44" s="7">
        <v>296.34699999999998</v>
      </c>
      <c r="D44" s="54">
        <v>331.33966523399999</v>
      </c>
      <c r="E44" s="54">
        <v>353.00299999999999</v>
      </c>
      <c r="F44" s="55">
        <v>371.343414849</v>
      </c>
    </row>
    <row r="45" spans="1:6" x14ac:dyDescent="0.3">
      <c r="A45" s="34" t="s">
        <v>23</v>
      </c>
      <c r="B45" s="8">
        <v>133.1</v>
      </c>
      <c r="C45" s="8">
        <v>130.17500000000001</v>
      </c>
      <c r="D45" s="9">
        <v>143.27666523400001</v>
      </c>
      <c r="E45" s="9">
        <v>154.196</v>
      </c>
      <c r="F45" s="28">
        <v>161.77341484900001</v>
      </c>
    </row>
    <row r="46" spans="1:6" x14ac:dyDescent="0.3">
      <c r="A46" s="34" t="s">
        <v>24</v>
      </c>
      <c r="B46" s="8">
        <v>130.6</v>
      </c>
      <c r="C46" s="8">
        <v>166.172</v>
      </c>
      <c r="D46" s="9">
        <v>188.06299999999999</v>
      </c>
      <c r="E46" s="9">
        <v>198.80699999999999</v>
      </c>
      <c r="F46" s="28">
        <v>209.57</v>
      </c>
    </row>
    <row r="47" spans="1:6" x14ac:dyDescent="0.3">
      <c r="A47" s="33" t="s">
        <v>37</v>
      </c>
      <c r="B47" s="7">
        <v>430.1400000000001</v>
      </c>
      <c r="C47" s="7">
        <v>403.670521431</v>
      </c>
      <c r="D47" s="70">
        <v>431.115032224</v>
      </c>
      <c r="E47" s="61">
        <v>666.36742118498341</v>
      </c>
      <c r="F47" s="62">
        <v>906.79700000000003</v>
      </c>
    </row>
    <row r="48" spans="1:6" x14ac:dyDescent="0.3">
      <c r="A48" s="34" t="s">
        <v>38</v>
      </c>
      <c r="B48" s="8">
        <v>216.25700000000001</v>
      </c>
      <c r="C48" s="8">
        <v>197.64263225299999</v>
      </c>
      <c r="D48" s="9">
        <v>203.21241133699999</v>
      </c>
      <c r="E48" s="9">
        <v>170.95100000000002</v>
      </c>
      <c r="F48" s="28">
        <v>241.756</v>
      </c>
    </row>
    <row r="49" spans="1:6" x14ac:dyDescent="0.3">
      <c r="A49" s="34" t="s">
        <v>39</v>
      </c>
      <c r="B49" s="8">
        <v>99.484999999999999</v>
      </c>
      <c r="C49" s="8">
        <v>106.68126494399999</v>
      </c>
      <c r="D49" s="9">
        <v>116.54114472400001</v>
      </c>
      <c r="E49" s="9">
        <v>111.78</v>
      </c>
      <c r="F49" s="28">
        <v>137.09</v>
      </c>
    </row>
    <row r="50" spans="1:6" x14ac:dyDescent="0.3">
      <c r="A50" s="34" t="s">
        <v>40</v>
      </c>
      <c r="B50" s="8">
        <v>28.856999999999999</v>
      </c>
      <c r="C50" s="8">
        <v>18.232810191999999</v>
      </c>
      <c r="D50" s="9">
        <v>24.54</v>
      </c>
      <c r="E50" s="9">
        <v>21.155421184983297</v>
      </c>
      <c r="F50" s="28">
        <v>57.49</v>
      </c>
    </row>
    <row r="51" spans="1:6" x14ac:dyDescent="0.3">
      <c r="A51" s="34" t="s">
        <v>41</v>
      </c>
      <c r="B51" s="8">
        <v>83.768000000000001</v>
      </c>
      <c r="C51" s="8">
        <v>81.113814042000016</v>
      </c>
      <c r="D51" s="8">
        <v>86.821476163</v>
      </c>
      <c r="E51" s="8">
        <v>362.48100000000011</v>
      </c>
      <c r="F51" s="8">
        <v>470.46100000000001</v>
      </c>
    </row>
    <row r="52" spans="1:6" x14ac:dyDescent="0.3">
      <c r="A52" s="33" t="s">
        <v>42</v>
      </c>
      <c r="B52" s="7">
        <v>1105.0174451873859</v>
      </c>
      <c r="C52" s="7">
        <v>1095.8333118284088</v>
      </c>
      <c r="D52" s="70">
        <v>1151.700353691846</v>
      </c>
      <c r="E52" s="63">
        <v>1394.4471443257496</v>
      </c>
      <c r="F52" s="64">
        <v>1510.0184961431851</v>
      </c>
    </row>
    <row r="53" spans="1:6" x14ac:dyDescent="0.3">
      <c r="A53" s="34" t="s">
        <v>43</v>
      </c>
      <c r="B53" s="8">
        <v>700.16818000000001</v>
      </c>
      <c r="C53" s="8">
        <v>728.87212471099997</v>
      </c>
      <c r="D53" s="9">
        <v>635.17060896699559</v>
      </c>
      <c r="E53" s="9">
        <v>879.92542290161964</v>
      </c>
      <c r="F53" s="28">
        <v>882.73119794906631</v>
      </c>
    </row>
    <row r="54" spans="1:6" x14ac:dyDescent="0.3">
      <c r="A54" s="34" t="s">
        <v>44</v>
      </c>
      <c r="B54" s="8">
        <v>592.01200292974056</v>
      </c>
      <c r="C54" s="8">
        <v>366.96118711740883</v>
      </c>
      <c r="D54" s="56">
        <v>414.50607958985029</v>
      </c>
      <c r="E54" s="61">
        <v>406.61772142412997</v>
      </c>
      <c r="F54" s="62">
        <v>505.70229819411873</v>
      </c>
    </row>
    <row r="55" spans="1:6" x14ac:dyDescent="0.3">
      <c r="A55" s="33" t="s">
        <v>45</v>
      </c>
      <c r="B55" s="7">
        <v>379.51615299999997</v>
      </c>
      <c r="C55" s="7">
        <v>434.16989697826705</v>
      </c>
      <c r="D55" s="54">
        <v>520.93484752966003</v>
      </c>
      <c r="E55" s="54">
        <v>663.81980101315503</v>
      </c>
      <c r="F55" s="55">
        <v>784.52551008131877</v>
      </c>
    </row>
    <row r="56" spans="1:6" x14ac:dyDescent="0.3">
      <c r="A56" s="34" t="s">
        <v>46</v>
      </c>
      <c r="B56" s="8">
        <v>203.69390999999999</v>
      </c>
      <c r="C56" s="8">
        <v>206.13683328037001</v>
      </c>
      <c r="D56" s="9">
        <v>221.65000739169599</v>
      </c>
      <c r="E56" s="9">
        <v>273.56362994740999</v>
      </c>
      <c r="F56" s="28">
        <v>329.55888533346291</v>
      </c>
    </row>
    <row r="57" spans="1:6" x14ac:dyDescent="0.3">
      <c r="A57" s="34" t="s">
        <v>47</v>
      </c>
      <c r="B57" s="8">
        <v>175.82224299999999</v>
      </c>
      <c r="C57" s="8">
        <v>228.03306369789706</v>
      </c>
      <c r="D57" s="9">
        <v>299.28484013796401</v>
      </c>
      <c r="E57" s="9">
        <v>390.25617106574498</v>
      </c>
      <c r="F57" s="28">
        <v>454.9666247478558</v>
      </c>
    </row>
    <row r="58" spans="1:6" x14ac:dyDescent="0.3">
      <c r="A58" s="33" t="s">
        <v>48</v>
      </c>
      <c r="B58" s="7">
        <v>0</v>
      </c>
      <c r="C58" s="7">
        <v>0</v>
      </c>
      <c r="D58" s="70">
        <v>0</v>
      </c>
      <c r="E58" s="63">
        <v>0</v>
      </c>
      <c r="F58" s="64">
        <v>0</v>
      </c>
    </row>
    <row r="59" spans="1:6" x14ac:dyDescent="0.3">
      <c r="A59" s="33" t="s">
        <v>49</v>
      </c>
      <c r="B59" s="7">
        <v>1526.7595113689999</v>
      </c>
      <c r="C59" s="7">
        <v>1547.3038921651</v>
      </c>
      <c r="D59" s="54">
        <v>1499.2882224069999</v>
      </c>
      <c r="E59" s="54">
        <v>1914.4401521770001</v>
      </c>
      <c r="F59" s="55">
        <v>2171.883411241</v>
      </c>
    </row>
    <row r="60" spans="1:6" x14ac:dyDescent="0.3">
      <c r="A60" s="34" t="s">
        <v>50</v>
      </c>
      <c r="B60" s="8">
        <v>927.19151136899995</v>
      </c>
      <c r="C60" s="8">
        <v>891.21910876110007</v>
      </c>
      <c r="D60" s="9">
        <f>D59-D63</f>
        <v>977.34625208399996</v>
      </c>
      <c r="E60" s="9">
        <f t="shared" ref="E60:F60" si="0">E59-E63</f>
        <v>1239.1291521770002</v>
      </c>
      <c r="F60" s="9">
        <f t="shared" si="0"/>
        <v>1239.5224112410001</v>
      </c>
    </row>
    <row r="61" spans="1:6" x14ac:dyDescent="0.3">
      <c r="A61" s="35" t="s">
        <v>51</v>
      </c>
      <c r="B61" s="8">
        <v>873.66651136899998</v>
      </c>
      <c r="C61" s="8">
        <v>871.20210876110002</v>
      </c>
      <c r="D61" s="73">
        <v>952.51163417500015</v>
      </c>
      <c r="E61" s="9">
        <v>1214.3481521770002</v>
      </c>
      <c r="F61" s="28">
        <v>1198.0240000000001</v>
      </c>
    </row>
    <row r="62" spans="1:6" x14ac:dyDescent="0.3">
      <c r="A62" s="35" t="s">
        <v>41</v>
      </c>
      <c r="B62" s="8">
        <v>53.525000000000006</v>
      </c>
      <c r="C62" s="8">
        <v>20.016999999999999</v>
      </c>
      <c r="D62" s="73">
        <v>24.834617909000002</v>
      </c>
      <c r="E62" s="9">
        <v>24.780999999999949</v>
      </c>
      <c r="F62" s="9">
        <v>41.498411240999985</v>
      </c>
    </row>
    <row r="63" spans="1:6" x14ac:dyDescent="0.3">
      <c r="A63" s="34" t="s">
        <v>52</v>
      </c>
      <c r="B63" s="8">
        <v>599.61500000000001</v>
      </c>
      <c r="C63" s="8">
        <v>656.08478340399995</v>
      </c>
      <c r="D63" s="9">
        <v>521.94197032299996</v>
      </c>
      <c r="E63" s="9">
        <v>675.31099999999992</v>
      </c>
      <c r="F63" s="28">
        <v>932.36099999999999</v>
      </c>
    </row>
    <row r="64" spans="1:6" x14ac:dyDescent="0.3">
      <c r="A64" s="35" t="s">
        <v>53</v>
      </c>
      <c r="B64" s="8">
        <v>114.556</v>
      </c>
      <c r="C64" s="8">
        <v>87.111351131999996</v>
      </c>
      <c r="D64" s="9">
        <v>107.437390437</v>
      </c>
      <c r="E64" s="9">
        <v>101.4</v>
      </c>
      <c r="F64" s="28">
        <v>92.257999999999996</v>
      </c>
    </row>
    <row r="65" spans="1:6" ht="15" thickBot="1" x14ac:dyDescent="0.35">
      <c r="A65" s="35" t="s">
        <v>54</v>
      </c>
      <c r="B65" s="8">
        <v>485.05900000000003</v>
      </c>
      <c r="C65" s="8">
        <v>568.97343227199997</v>
      </c>
      <c r="D65" s="9">
        <v>414.50457988599999</v>
      </c>
      <c r="E65" s="9">
        <v>573.91099999999994</v>
      </c>
      <c r="F65" s="28">
        <v>840.10299999999995</v>
      </c>
    </row>
    <row r="66" spans="1:6" x14ac:dyDescent="0.3">
      <c r="A66" s="32" t="s">
        <v>55</v>
      </c>
      <c r="B66" s="11">
        <v>-936.93445814027916</v>
      </c>
      <c r="C66" s="11">
        <v>-944.2101673301313</v>
      </c>
      <c r="D66" s="59">
        <v>-785.48237221677209</v>
      </c>
      <c r="E66" s="59">
        <v>-1965.86369805704</v>
      </c>
      <c r="F66" s="60">
        <v>-1961.805640160499</v>
      </c>
    </row>
    <row r="67" spans="1:6" x14ac:dyDescent="0.3">
      <c r="A67" s="33" t="s">
        <v>56</v>
      </c>
      <c r="B67" s="12"/>
      <c r="C67" s="12">
        <v>-3.9507060266201217E-2</v>
      </c>
      <c r="D67" s="71">
        <v>-3.044315351333159E-2</v>
      </c>
      <c r="E67" s="65">
        <v>-5.5672236696183444E-2</v>
      </c>
      <c r="F67" s="66">
        <v>-5.0058321429750627E-2</v>
      </c>
    </row>
    <row r="68" spans="1:6" x14ac:dyDescent="0.3">
      <c r="A68" s="36" t="s">
        <v>57</v>
      </c>
      <c r="B68" s="6">
        <v>999.45532816000036</v>
      </c>
      <c r="C68" s="6">
        <v>955.9166703436382</v>
      </c>
      <c r="D68" s="67">
        <v>796.59274564161717</v>
      </c>
      <c r="E68" s="67">
        <v>1956.6974257821462</v>
      </c>
      <c r="F68" s="68">
        <v>1950.1959431851058</v>
      </c>
    </row>
    <row r="69" spans="1:6" x14ac:dyDescent="0.3">
      <c r="A69" s="37" t="s">
        <v>58</v>
      </c>
      <c r="B69" s="7">
        <v>-120.03896611599959</v>
      </c>
      <c r="C69" s="7">
        <v>-376.4445249852148</v>
      </c>
      <c r="D69" s="54">
        <v>250.68379806736755</v>
      </c>
      <c r="E69" s="54">
        <v>747.65919043912686</v>
      </c>
      <c r="F69" s="55">
        <v>385.06097678500106</v>
      </c>
    </row>
    <row r="70" spans="1:6" x14ac:dyDescent="0.3">
      <c r="A70" s="38" t="s">
        <v>59</v>
      </c>
      <c r="B70" s="7">
        <v>71.634913884000383</v>
      </c>
      <c r="C70" s="7">
        <v>-233.61852253521482</v>
      </c>
      <c r="D70" s="54">
        <v>220.38241113492001</v>
      </c>
      <c r="E70" s="54">
        <v>1017.1114569812726</v>
      </c>
      <c r="F70" s="55">
        <v>446.09749670868194</v>
      </c>
    </row>
    <row r="71" spans="1:6" x14ac:dyDescent="0.3">
      <c r="A71" s="39" t="s">
        <v>60</v>
      </c>
      <c r="B71" s="7">
        <v>-75.034332369000055</v>
      </c>
      <c r="C71" s="7">
        <v>-106.71961440000001</v>
      </c>
      <c r="D71" s="54">
        <v>53.163027775919986</v>
      </c>
      <c r="E71" s="54">
        <v>335.40560697399991</v>
      </c>
      <c r="F71" s="55">
        <v>724.41566254999998</v>
      </c>
    </row>
    <row r="72" spans="1:6" x14ac:dyDescent="0.3">
      <c r="A72" s="40" t="s">
        <v>61</v>
      </c>
      <c r="B72" s="8">
        <v>-149.90903636300001</v>
      </c>
      <c r="C72" s="8">
        <v>-106.71961440000001</v>
      </c>
      <c r="D72" s="75">
        <v>53.163027775919986</v>
      </c>
      <c r="E72" s="75">
        <v>-2.1800666193999945</v>
      </c>
      <c r="F72" s="76">
        <v>-105.21588</v>
      </c>
    </row>
    <row r="73" spans="1:6" x14ac:dyDescent="0.3">
      <c r="A73" s="40" t="s">
        <v>62</v>
      </c>
      <c r="B73" s="8"/>
      <c r="C73" s="8"/>
      <c r="D73" s="49"/>
      <c r="E73" s="49"/>
      <c r="F73" s="51"/>
    </row>
    <row r="74" spans="1:6" x14ac:dyDescent="0.3">
      <c r="A74" s="40" t="s">
        <v>63</v>
      </c>
      <c r="B74" s="8">
        <v>62.274703993999971</v>
      </c>
      <c r="C74" s="8"/>
      <c r="D74" s="49"/>
      <c r="E74" s="49"/>
      <c r="F74" s="51"/>
    </row>
    <row r="75" spans="1:6" x14ac:dyDescent="0.3">
      <c r="A75" s="41" t="s">
        <v>64</v>
      </c>
      <c r="B75" s="8">
        <v>91.007018723999977</v>
      </c>
      <c r="C75" s="8">
        <v>72.150075600999998</v>
      </c>
      <c r="D75" s="75">
        <v>71.979499445599984</v>
      </c>
      <c r="E75" s="75">
        <v>600.25931322199995</v>
      </c>
      <c r="F75" s="76">
        <v>391.56083196100002</v>
      </c>
    </row>
    <row r="76" spans="1:6" x14ac:dyDescent="0.3">
      <c r="A76" s="39" t="s">
        <v>65</v>
      </c>
      <c r="B76" s="7">
        <v>146.66924625300044</v>
      </c>
      <c r="C76" s="7">
        <v>-126.89890813521482</v>
      </c>
      <c r="D76" s="77">
        <v>167.21938335900001</v>
      </c>
      <c r="E76" s="77">
        <v>681.7058500072726</v>
      </c>
      <c r="F76" s="78">
        <v>-278.31816584131803</v>
      </c>
    </row>
    <row r="77" spans="1:6" x14ac:dyDescent="0.3">
      <c r="A77" s="40" t="s">
        <v>61</v>
      </c>
      <c r="B77" s="8">
        <v>-20.297190000000001</v>
      </c>
      <c r="C77" s="8">
        <v>2.36</v>
      </c>
      <c r="D77" s="75">
        <v>-158.5</v>
      </c>
      <c r="E77" s="75">
        <v>-314.64414999272719</v>
      </c>
      <c r="F77" s="76">
        <v>-200.74299999999999</v>
      </c>
    </row>
    <row r="78" spans="1:6" x14ac:dyDescent="0.3">
      <c r="A78" s="40" t="s">
        <v>62</v>
      </c>
      <c r="B78" s="8">
        <v>200.67651000000001</v>
      </c>
      <c r="C78" s="8">
        <v>-116.02736881621479</v>
      </c>
      <c r="D78" s="75">
        <v>539.68015702902267</v>
      </c>
      <c r="E78" s="75">
        <v>0</v>
      </c>
      <c r="F78" s="76">
        <v>0</v>
      </c>
    </row>
    <row r="79" spans="1:6" x14ac:dyDescent="0.3">
      <c r="A79" s="42" t="s">
        <v>66</v>
      </c>
      <c r="B79" s="8">
        <v>637.50800000000004</v>
      </c>
      <c r="C79" s="8">
        <v>380.48811210973003</v>
      </c>
      <c r="D79" s="75">
        <v>1076.7685814722756</v>
      </c>
      <c r="E79" s="75">
        <v>0</v>
      </c>
      <c r="F79" s="76">
        <v>0</v>
      </c>
    </row>
    <row r="80" spans="1:6" x14ac:dyDescent="0.3">
      <c r="A80" s="42" t="s">
        <v>67</v>
      </c>
      <c r="B80" s="8">
        <v>-436.83149000000003</v>
      </c>
      <c r="C80" s="8">
        <v>-496.51548092594481</v>
      </c>
      <c r="D80" s="75">
        <v>-537.08842444325296</v>
      </c>
      <c r="E80" s="75">
        <v>0</v>
      </c>
      <c r="F80" s="76">
        <v>0</v>
      </c>
    </row>
    <row r="81" spans="1:6" x14ac:dyDescent="0.3">
      <c r="A81" s="40" t="s">
        <v>68</v>
      </c>
      <c r="B81" s="8">
        <v>156.65592625300042</v>
      </c>
      <c r="C81" s="8">
        <v>2.36</v>
      </c>
      <c r="D81" s="75">
        <v>-158.5</v>
      </c>
      <c r="E81" s="75">
        <v>-45.36109474600002</v>
      </c>
      <c r="F81" s="76">
        <v>-97.436362491999972</v>
      </c>
    </row>
    <row r="82" spans="1:6" x14ac:dyDescent="0.3">
      <c r="A82" s="40" t="s">
        <v>69</v>
      </c>
      <c r="B82" s="8">
        <v>-190.36599999999999</v>
      </c>
      <c r="C82" s="8">
        <v>-56.024000000000044</v>
      </c>
      <c r="D82" s="79">
        <v>-143.21761664100001</v>
      </c>
      <c r="E82" s="75">
        <v>-192.32100000000003</v>
      </c>
      <c r="F82" s="76">
        <v>-264.20416584131794</v>
      </c>
    </row>
    <row r="83" spans="1:6" x14ac:dyDescent="0.3">
      <c r="A83" s="38" t="s">
        <v>70</v>
      </c>
      <c r="B83" s="7">
        <v>-191.67387999999997</v>
      </c>
      <c r="C83" s="7">
        <v>-142.82600245</v>
      </c>
      <c r="D83" s="77">
        <v>30.301386932447549</v>
      </c>
      <c r="E83" s="77">
        <v>-269.45226654214571</v>
      </c>
      <c r="F83" s="78">
        <v>-61.036519923680878</v>
      </c>
    </row>
    <row r="84" spans="1:6" x14ac:dyDescent="0.3">
      <c r="A84" s="40" t="s">
        <v>62</v>
      </c>
      <c r="B84" s="8">
        <v>12.794999999999987</v>
      </c>
      <c r="C84" s="8">
        <v>-23.959197450000005</v>
      </c>
      <c r="D84" s="75">
        <v>-14.534893067552417</v>
      </c>
      <c r="E84" s="75">
        <v>44.444104333332987</v>
      </c>
      <c r="F84" s="76">
        <v>63.313292792023816</v>
      </c>
    </row>
    <row r="85" spans="1:6" x14ac:dyDescent="0.3">
      <c r="A85" s="42" t="s">
        <v>66</v>
      </c>
      <c r="B85" s="8">
        <v>77.944999999999993</v>
      </c>
      <c r="C85" s="8">
        <v>12.0107</v>
      </c>
      <c r="D85" s="75">
        <v>194.64909865672433</v>
      </c>
      <c r="E85" s="75">
        <v>153.98485149999999</v>
      </c>
      <c r="F85" s="76">
        <v>130.30316622532382</v>
      </c>
    </row>
    <row r="86" spans="1:6" x14ac:dyDescent="0.3">
      <c r="A86" s="42" t="s">
        <v>67</v>
      </c>
      <c r="B86" s="8">
        <v>-65.150000000000006</v>
      </c>
      <c r="C86" s="8">
        <v>-35.969897450000005</v>
      </c>
      <c r="D86" s="75">
        <v>-209.18399172427675</v>
      </c>
      <c r="E86" s="75">
        <v>-109.540747166667</v>
      </c>
      <c r="F86" s="76">
        <v>-66.989873433300005</v>
      </c>
    </row>
    <row r="87" spans="1:6" x14ac:dyDescent="0.3">
      <c r="A87" s="40" t="s">
        <v>68</v>
      </c>
      <c r="B87" s="8">
        <v>-28.326879999999989</v>
      </c>
      <c r="C87" s="8">
        <v>-171.96680499999999</v>
      </c>
      <c r="D87" s="75">
        <v>-61.363720000000022</v>
      </c>
      <c r="E87" s="75">
        <v>-9.7180678099999938</v>
      </c>
      <c r="F87" s="76">
        <v>125.35064026899997</v>
      </c>
    </row>
    <row r="88" spans="1:6" x14ac:dyDescent="0.3">
      <c r="A88" s="40" t="s">
        <v>71</v>
      </c>
      <c r="B88" s="8">
        <v>-176.14199999999997</v>
      </c>
      <c r="C88" s="8">
        <v>53.1</v>
      </c>
      <c r="D88" s="80">
        <v>106.19999999999999</v>
      </c>
      <c r="E88" s="75">
        <v>-25</v>
      </c>
      <c r="F88" s="76">
        <v>-25</v>
      </c>
    </row>
    <row r="89" spans="1:6" x14ac:dyDescent="0.3">
      <c r="A89" s="41" t="s">
        <v>72</v>
      </c>
      <c r="B89" s="8">
        <v>-76.149999999999977</v>
      </c>
      <c r="C89" s="8">
        <v>-53.099999999999994</v>
      </c>
      <c r="D89" s="75">
        <v>106.19999999999999</v>
      </c>
      <c r="E89" s="75">
        <v>-25</v>
      </c>
      <c r="F89" s="76">
        <v>-25</v>
      </c>
    </row>
    <row r="90" spans="1:6" x14ac:dyDescent="0.3">
      <c r="A90" s="37" t="s">
        <v>73</v>
      </c>
      <c r="B90" s="7">
        <v>1119.4942942759999</v>
      </c>
      <c r="C90" s="7">
        <v>1332.361195328853</v>
      </c>
      <c r="D90" s="77">
        <v>545.90894757424962</v>
      </c>
      <c r="E90" s="77">
        <v>1209.0382353430193</v>
      </c>
      <c r="F90" s="78">
        <v>1565.1349664001048</v>
      </c>
    </row>
    <row r="91" spans="1:6" x14ac:dyDescent="0.3">
      <c r="A91" s="40" t="s">
        <v>61</v>
      </c>
      <c r="B91" s="8"/>
      <c r="C91" s="8"/>
      <c r="D91" s="80"/>
      <c r="E91" s="75"/>
      <c r="F91" s="76"/>
    </row>
    <row r="92" spans="1:6" x14ac:dyDescent="0.3">
      <c r="A92" s="40" t="s">
        <v>74</v>
      </c>
      <c r="B92" s="8">
        <v>1235.59295</v>
      </c>
      <c r="C92" s="8">
        <v>-426.77123694314685</v>
      </c>
      <c r="D92" s="75">
        <v>-1374.71364231183</v>
      </c>
      <c r="E92" s="75">
        <v>-50.693885533799858</v>
      </c>
      <c r="F92" s="76">
        <v>-176.65980736285701</v>
      </c>
    </row>
    <row r="93" spans="1:6" x14ac:dyDescent="0.3">
      <c r="A93" s="42" t="s">
        <v>66</v>
      </c>
      <c r="B93" s="8">
        <v>1612.241</v>
      </c>
      <c r="C93" s="8">
        <v>107.89677789027022</v>
      </c>
      <c r="D93" s="75">
        <v>376.94880000000001</v>
      </c>
      <c r="E93" s="75">
        <v>630.92725750000011</v>
      </c>
      <c r="F93" s="76">
        <v>651.51583112661899</v>
      </c>
    </row>
    <row r="94" spans="1:6" x14ac:dyDescent="0.3">
      <c r="A94" s="42" t="s">
        <v>67</v>
      </c>
      <c r="B94" s="8">
        <v>-376.64805000000001</v>
      </c>
      <c r="C94" s="8">
        <v>-534.66801483341703</v>
      </c>
      <c r="D94" s="75">
        <v>-1751.6624423118299</v>
      </c>
      <c r="E94" s="75">
        <v>-681.62114303379997</v>
      </c>
      <c r="F94" s="76">
        <v>-828.175638489476</v>
      </c>
    </row>
    <row r="95" spans="1:6" x14ac:dyDescent="0.3">
      <c r="A95" s="43" t="s">
        <v>63</v>
      </c>
      <c r="B95" s="13">
        <v>-116.09865572400008</v>
      </c>
      <c r="C95" s="13"/>
      <c r="D95" s="81"/>
      <c r="E95" s="82"/>
      <c r="F95" s="83"/>
    </row>
    <row r="96" spans="1:6" x14ac:dyDescent="0.3">
      <c r="A96" s="44" t="s">
        <v>75</v>
      </c>
      <c r="B96" s="14">
        <v>1.1257755562930924</v>
      </c>
      <c r="C96" s="14">
        <v>11.706503013506904</v>
      </c>
      <c r="D96" s="84">
        <v>11.110373424845079</v>
      </c>
      <c r="E96" s="84">
        <v>-9.1662722748937995</v>
      </c>
      <c r="F96" s="85">
        <v>-11.609696975393263</v>
      </c>
    </row>
    <row r="97" spans="1:6" x14ac:dyDescent="0.3">
      <c r="A97" s="44" t="s">
        <v>76</v>
      </c>
      <c r="B97" s="15"/>
      <c r="C97" s="15"/>
      <c r="D97" s="86"/>
      <c r="E97" s="84"/>
      <c r="F97" s="85"/>
    </row>
    <row r="98" spans="1:6" x14ac:dyDescent="0.3">
      <c r="A98" s="45" t="s">
        <v>77</v>
      </c>
      <c r="B98" s="16">
        <v>263.40700000000004</v>
      </c>
      <c r="C98" s="16">
        <v>0</v>
      </c>
      <c r="D98" s="74">
        <v>0</v>
      </c>
      <c r="E98" s="87">
        <v>906.84614844399994</v>
      </c>
      <c r="F98" s="88">
        <v>721.88922543600006</v>
      </c>
    </row>
    <row r="99" spans="1:6" x14ac:dyDescent="0.3">
      <c r="A99" s="35" t="s">
        <v>78</v>
      </c>
      <c r="B99" s="8">
        <v>69.5</v>
      </c>
      <c r="C99" s="8">
        <v>56.674999999999997</v>
      </c>
      <c r="D99" s="8">
        <v>0</v>
      </c>
      <c r="E99" s="89">
        <v>118.716901742</v>
      </c>
      <c r="F99" s="76">
        <v>207.3</v>
      </c>
    </row>
    <row r="100" spans="1:6" x14ac:dyDescent="0.3">
      <c r="A100" s="35" t="s">
        <v>79</v>
      </c>
      <c r="B100" s="8">
        <v>154.50700000000001</v>
      </c>
      <c r="C100" s="8">
        <v>154.441</v>
      </c>
      <c r="D100" s="8">
        <v>156.97999999999999</v>
      </c>
      <c r="E100" s="89">
        <v>686.23368410199998</v>
      </c>
      <c r="F100" s="76">
        <v>494.98922543600003</v>
      </c>
    </row>
    <row r="101" spans="1:6" x14ac:dyDescent="0.3">
      <c r="A101" s="35" t="s">
        <v>80</v>
      </c>
      <c r="B101" s="8">
        <v>28.4</v>
      </c>
      <c r="C101" s="8">
        <v>0</v>
      </c>
      <c r="D101" s="75">
        <v>0</v>
      </c>
      <c r="E101" s="75">
        <v>49.196775000000002</v>
      </c>
      <c r="F101" s="76"/>
    </row>
    <row r="102" spans="1:6" x14ac:dyDescent="0.3">
      <c r="A102" s="35" t="s">
        <v>81</v>
      </c>
      <c r="B102" s="8">
        <v>11</v>
      </c>
      <c r="C102" s="8">
        <v>0</v>
      </c>
      <c r="D102" s="75">
        <v>0</v>
      </c>
      <c r="E102" s="75">
        <v>22</v>
      </c>
      <c r="F102" s="76">
        <v>0</v>
      </c>
    </row>
    <row r="103" spans="1:6" x14ac:dyDescent="0.3">
      <c r="A103" s="35" t="s">
        <v>83</v>
      </c>
      <c r="B103" s="8">
        <v>0</v>
      </c>
      <c r="C103" s="8">
        <v>0</v>
      </c>
      <c r="D103" s="75">
        <v>0</v>
      </c>
      <c r="E103" s="75">
        <v>0</v>
      </c>
      <c r="F103" s="76">
        <v>0</v>
      </c>
    </row>
    <row r="104" spans="1:6" x14ac:dyDescent="0.3">
      <c r="A104" s="35" t="s">
        <v>84</v>
      </c>
      <c r="B104" s="8">
        <v>0</v>
      </c>
      <c r="C104" s="8">
        <v>18.042999999999999</v>
      </c>
      <c r="D104" s="75">
        <v>0</v>
      </c>
      <c r="E104" s="75">
        <v>4.5916990000000002</v>
      </c>
      <c r="F104" s="76">
        <v>0</v>
      </c>
    </row>
    <row r="105" spans="1:6" s="48" customFormat="1" ht="15" thickBot="1" x14ac:dyDescent="0.35">
      <c r="A105" s="46" t="s">
        <v>82</v>
      </c>
      <c r="B105" s="47">
        <v>2109.6396</v>
      </c>
      <c r="C105" s="47">
        <v>2361.4417027519999</v>
      </c>
      <c r="D105" s="47">
        <v>2550.578366744</v>
      </c>
      <c r="E105" s="90">
        <v>2779.4023583560001</v>
      </c>
      <c r="F105" s="91">
        <v>3065.9755090550002</v>
      </c>
    </row>
    <row r="106" spans="1:6" s="20" customFormat="1" ht="15" thickTop="1" x14ac:dyDescent="0.3">
      <c r="A106" s="17"/>
      <c r="B106" s="18"/>
      <c r="C106" s="18"/>
      <c r="D106" s="19"/>
      <c r="E106" s="19"/>
      <c r="F106" s="19"/>
    </row>
    <row r="107" spans="1:6" s="20" customFormat="1" x14ac:dyDescent="0.3">
      <c r="A107" s="17" t="s">
        <v>89</v>
      </c>
      <c r="B107" s="18"/>
      <c r="C107" s="18"/>
      <c r="D107" s="19"/>
      <c r="E107" s="19"/>
      <c r="F107" s="19"/>
    </row>
  </sheetData>
  <mergeCells count="3">
    <mergeCell ref="A1:F2"/>
    <mergeCell ref="A4:F4"/>
    <mergeCell ref="A6:F6"/>
  </mergeCells>
  <pageMargins left="0.23622047244094491" right="0.23622047244094491" top="0.74803149606299213" bottom="0.74803149606299213" header="0.31496062992125984" footer="0.31496062992125984"/>
  <pageSetup paperSize="9" scale="77" fitToHeight="0" orientation="portrait" r:id="rId1"/>
  <headerFooter>
    <oddFooter>&amp;Lwww.dppse.ci&amp;C
&amp;G&amp;R&amp;P/&amp;N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B28" sqref="B28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KOUAME JOSEPH STEPHANE ABOLY</dc:creator>
  <cp:lastModifiedBy>otokore rodolphe</cp:lastModifiedBy>
  <cp:lastPrinted>2022-12-07T11:46:57Z</cp:lastPrinted>
  <dcterms:created xsi:type="dcterms:W3CDTF">2020-06-15T09:05:52Z</dcterms:created>
  <dcterms:modified xsi:type="dcterms:W3CDTF">2022-12-07T17:15:30Z</dcterms:modified>
</cp:coreProperties>
</file>